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730" windowHeight="11760" activeTab="0"/>
  </bookViews>
  <sheets>
    <sheet name="DERS PROGRAMI" sheetId="1" r:id="rId1"/>
    <sheet name="TAM SAYFA" sheetId="2" r:id="rId2"/>
    <sheet name="Yarım Sayfa" sheetId="3" r:id="rId3"/>
  </sheets>
  <definedNames/>
  <calcPr fullCalcOnLoad="1"/>
</workbook>
</file>

<file path=xl/sharedStrings.xml><?xml version="1.0" encoding="utf-8"?>
<sst xmlns="http://schemas.openxmlformats.org/spreadsheetml/2006/main" count="48" uniqueCount="18">
  <si>
    <t>TÜRKÇE</t>
  </si>
  <si>
    <t>HAYAT BİLGİSİ</t>
  </si>
  <si>
    <t>MATEMATİK</t>
  </si>
  <si>
    <t>PAZARTESİ</t>
  </si>
  <si>
    <t>SALI</t>
  </si>
  <si>
    <t>ÇARŞAMBA</t>
  </si>
  <si>
    <t>PERŞEMBE</t>
  </si>
  <si>
    <t>CUMA</t>
  </si>
  <si>
    <t>2/A SINIFI HAFTALIK DERS PROGRAMI</t>
  </si>
  <si>
    <t>SERBEST ETKİNLİKLER</t>
  </si>
  <si>
    <t>RESİM</t>
  </si>
  <si>
    <t>MÜZİK</t>
  </si>
  <si>
    <t>BEDEN EĞİTİMİ</t>
  </si>
  <si>
    <t>REHBERLİK VE SOSYAL ETK.</t>
  </si>
  <si>
    <t>MURAT KÜÇÜK</t>
  </si>
  <si>
    <t>2/A SINIF ÖĞRETMENİ</t>
  </si>
  <si>
    <t>Say</t>
  </si>
  <si>
    <t>D.saati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</si>
</sst>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dobe Garamond Pro Bold"/>
      <family val="1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22"/>
      <color indexed="8"/>
      <name val="Californian FB"/>
      <family val="1"/>
    </font>
    <font>
      <b/>
      <sz val="14"/>
      <color indexed="8"/>
      <name val="Adobe Garamond Pro Bold"/>
      <family val="1"/>
    </font>
    <font>
      <b/>
      <sz val="10"/>
      <color indexed="8"/>
      <name val="Adobe Caslon Pro Bold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Arial"/>
      <family val="2"/>
    </font>
    <font>
      <sz val="8"/>
      <color indexed="8"/>
      <name val="Arial"/>
      <family val="2"/>
    </font>
    <font>
      <b/>
      <sz val="18"/>
      <color indexed="8"/>
      <name val="Calibri"/>
      <family val="2"/>
    </font>
    <font>
      <b/>
      <sz val="12"/>
      <color indexed="9"/>
      <name val="Arial"/>
      <family val="2"/>
    </font>
    <font>
      <b/>
      <sz val="24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dobe Garamond Pro Bold"/>
      <family val="1"/>
    </font>
    <font>
      <b/>
      <sz val="12"/>
      <color theme="1"/>
      <name val="Arial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2"/>
      <color theme="1"/>
      <name val="Californian FB"/>
      <family val="1"/>
    </font>
    <font>
      <b/>
      <sz val="14"/>
      <color theme="1"/>
      <name val="Adobe Garamond Pro Bold"/>
      <family val="1"/>
    </font>
    <font>
      <b/>
      <sz val="10"/>
      <color theme="1"/>
      <name val="Adobe Caslon Pro Bold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3"/>
      <color theme="1"/>
      <name val="Arial"/>
      <family val="2"/>
    </font>
    <font>
      <sz val="8"/>
      <color theme="1"/>
      <name val="Arial"/>
      <family val="2"/>
    </font>
    <font>
      <b/>
      <sz val="18"/>
      <color theme="1"/>
      <name val="Calibri"/>
      <family val="2"/>
    </font>
    <font>
      <b/>
      <sz val="12"/>
      <color theme="0"/>
      <name val="Arial"/>
      <family val="2"/>
    </font>
    <font>
      <b/>
      <sz val="24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49" fontId="61" fillId="0" borderId="0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4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/>
    </xf>
    <xf numFmtId="0" fontId="55" fillId="0" borderId="0" xfId="0" applyFont="1" applyAlignment="1">
      <alignment horizontal="center" vertical="top"/>
    </xf>
    <xf numFmtId="0" fontId="68" fillId="0" borderId="1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4">
    <dxf>
      <font>
        <b/>
        <i val="0"/>
        <color rgb="FF00B05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 topLeftCell="A1">
      <selection activeCell="R5" sqref="R5"/>
    </sheetView>
  </sheetViews>
  <sheetFormatPr defaultColWidth="9.140625" defaultRowHeight="15"/>
  <cols>
    <col min="1" max="1" width="3.57421875" style="1" customWidth="1"/>
    <col min="2" max="6" width="17.00390625" style="1" customWidth="1"/>
    <col min="7" max="10" width="0.9921875" style="1" customWidth="1"/>
    <col min="11" max="11" width="9.140625" style="1" customWidth="1"/>
    <col min="12" max="12" width="16.421875" style="2" bestFit="1" customWidth="1"/>
    <col min="13" max="13" width="9.28125" style="1" bestFit="1" customWidth="1"/>
    <col min="14" max="14" width="4.00390625" style="33" bestFit="1" customWidth="1"/>
    <col min="15" max="15" width="9.28125" style="1" bestFit="1" customWidth="1"/>
    <col min="16" max="16384" width="9.140625" style="1" customWidth="1"/>
  </cols>
  <sheetData>
    <row r="1" spans="1:10" ht="30" customHeight="1" thickBot="1">
      <c r="A1" s="35" t="s">
        <v>8</v>
      </c>
      <c r="B1" s="36"/>
      <c r="C1" s="36"/>
      <c r="D1" s="36"/>
      <c r="E1" s="36"/>
      <c r="F1" s="37"/>
      <c r="G1" s="15"/>
      <c r="H1" s="15"/>
      <c r="I1" s="15"/>
      <c r="J1" s="15"/>
    </row>
    <row r="2" ht="9.75" customHeight="1"/>
    <row r="3" spans="1:15" s="3" customFormat="1" ht="36" customHeight="1">
      <c r="A3" s="22"/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16"/>
      <c r="H3" s="16"/>
      <c r="I3" s="16"/>
      <c r="J3" s="16"/>
      <c r="L3" s="4"/>
      <c r="M3" s="5" t="s">
        <v>16</v>
      </c>
      <c r="N3" s="34"/>
      <c r="O3" s="5" t="s">
        <v>17</v>
      </c>
    </row>
    <row r="4" spans="1:19" s="6" customFormat="1" ht="36" customHeight="1">
      <c r="A4" s="27">
        <v>1</v>
      </c>
      <c r="B4" s="24" t="s">
        <v>1</v>
      </c>
      <c r="C4" s="24" t="s">
        <v>1</v>
      </c>
      <c r="D4" s="24" t="s">
        <v>1</v>
      </c>
      <c r="E4" s="24" t="s">
        <v>1</v>
      </c>
      <c r="F4" s="24" t="s">
        <v>0</v>
      </c>
      <c r="G4" s="17"/>
      <c r="H4" s="17"/>
      <c r="I4" s="17"/>
      <c r="J4" s="17"/>
      <c r="L4" s="28" t="s">
        <v>0</v>
      </c>
      <c r="M4" s="6">
        <f>COUNTIF(B4:F9,L4)</f>
        <v>11</v>
      </c>
      <c r="N4" s="33">
        <f>VALUE(M4)</f>
        <v>11</v>
      </c>
      <c r="O4" s="32">
        <v>11</v>
      </c>
      <c r="P4" s="31" t="str">
        <f>IF(N4&lt;&gt;O4,"HATA","OK")</f>
        <v>OK</v>
      </c>
      <c r="Q4" s="31"/>
      <c r="R4" s="31"/>
      <c r="S4" s="31"/>
    </row>
    <row r="5" spans="1:19" s="6" customFormat="1" ht="36" customHeight="1">
      <c r="A5" s="27">
        <v>2</v>
      </c>
      <c r="B5" s="24" t="s">
        <v>2</v>
      </c>
      <c r="C5" s="24" t="s">
        <v>2</v>
      </c>
      <c r="D5" s="24" t="s">
        <v>2</v>
      </c>
      <c r="E5" s="24" t="s">
        <v>2</v>
      </c>
      <c r="F5" s="25" t="s">
        <v>11</v>
      </c>
      <c r="G5" s="17"/>
      <c r="H5" s="17"/>
      <c r="I5" s="17"/>
      <c r="J5" s="17"/>
      <c r="L5" s="29" t="s">
        <v>2</v>
      </c>
      <c r="M5" s="6">
        <f>COUNTIF(B4:F9,L5)</f>
        <v>4</v>
      </c>
      <c r="N5" s="33">
        <f aca="true" t="shared" si="0" ref="N5:N11">VALUE(M5)</f>
        <v>4</v>
      </c>
      <c r="O5" s="32">
        <v>4</v>
      </c>
      <c r="P5" s="31" t="str">
        <f aca="true" t="shared" si="1" ref="P5:P11">IF(N5&lt;&gt;O5,"HATA","OK")</f>
        <v>OK</v>
      </c>
      <c r="Q5" s="31"/>
      <c r="R5" s="31"/>
      <c r="S5" s="31"/>
    </row>
    <row r="6" spans="1:19" s="6" customFormat="1" ht="36" customHeight="1">
      <c r="A6" s="27">
        <v>3</v>
      </c>
      <c r="B6" s="24" t="s">
        <v>0</v>
      </c>
      <c r="C6" s="24" t="s">
        <v>0</v>
      </c>
      <c r="D6" s="24" t="s">
        <v>0</v>
      </c>
      <c r="E6" s="24" t="s">
        <v>0</v>
      </c>
      <c r="F6" s="24" t="s">
        <v>0</v>
      </c>
      <c r="G6" s="17"/>
      <c r="H6" s="17"/>
      <c r="I6" s="17"/>
      <c r="J6" s="17"/>
      <c r="L6" s="29" t="s">
        <v>1</v>
      </c>
      <c r="M6" s="6">
        <f>COUNTIF(B4:F9,L6)</f>
        <v>4</v>
      </c>
      <c r="N6" s="33">
        <f t="shared" si="0"/>
        <v>4</v>
      </c>
      <c r="O6" s="32">
        <v>4</v>
      </c>
      <c r="P6" s="31" t="str">
        <f t="shared" si="1"/>
        <v>OK</v>
      </c>
      <c r="Q6" s="31"/>
      <c r="R6" s="31"/>
      <c r="S6" s="31"/>
    </row>
    <row r="7" spans="1:19" s="6" customFormat="1" ht="36" customHeight="1">
      <c r="A7" s="27">
        <v>4</v>
      </c>
      <c r="B7" s="24" t="s">
        <v>0</v>
      </c>
      <c r="C7" s="24" t="s">
        <v>0</v>
      </c>
      <c r="D7" s="24" t="s">
        <v>0</v>
      </c>
      <c r="E7" s="24" t="s">
        <v>0</v>
      </c>
      <c r="F7" s="24" t="s">
        <v>0</v>
      </c>
      <c r="G7" s="17"/>
      <c r="H7" s="17"/>
      <c r="I7" s="17"/>
      <c r="J7" s="17"/>
      <c r="L7" s="28" t="s">
        <v>10</v>
      </c>
      <c r="M7" s="6">
        <f>COUNTIF(B4:F9,L7)</f>
        <v>2</v>
      </c>
      <c r="N7" s="33">
        <f t="shared" si="0"/>
        <v>2</v>
      </c>
      <c r="O7" s="32">
        <v>2</v>
      </c>
      <c r="P7" s="31" t="str">
        <f t="shared" si="1"/>
        <v>OK</v>
      </c>
      <c r="Q7" s="31"/>
      <c r="R7" s="31"/>
      <c r="S7" s="31"/>
    </row>
    <row r="8" spans="1:19" s="6" customFormat="1" ht="36" customHeight="1">
      <c r="A8" s="27">
        <v>5</v>
      </c>
      <c r="B8" s="24" t="s">
        <v>9</v>
      </c>
      <c r="C8" s="24" t="s">
        <v>9</v>
      </c>
      <c r="D8" s="25" t="s">
        <v>11</v>
      </c>
      <c r="E8" s="24" t="s">
        <v>9</v>
      </c>
      <c r="F8" s="25" t="s">
        <v>12</v>
      </c>
      <c r="G8" s="18"/>
      <c r="H8" s="18"/>
      <c r="I8" s="18"/>
      <c r="J8" s="18"/>
      <c r="L8" s="28" t="s">
        <v>11</v>
      </c>
      <c r="M8" s="6">
        <f>COUNTIF(B4:F9,L8)</f>
        <v>2</v>
      </c>
      <c r="N8" s="33">
        <f t="shared" si="0"/>
        <v>2</v>
      </c>
      <c r="O8" s="32">
        <v>2</v>
      </c>
      <c r="P8" s="31" t="str">
        <f t="shared" si="1"/>
        <v>OK</v>
      </c>
      <c r="Q8" s="31"/>
      <c r="R8" s="31"/>
      <c r="S8" s="31"/>
    </row>
    <row r="9" spans="1:19" s="6" customFormat="1" ht="36" customHeight="1">
      <c r="A9" s="27">
        <v>6</v>
      </c>
      <c r="B9" s="25" t="s">
        <v>10</v>
      </c>
      <c r="C9" s="25" t="s">
        <v>10</v>
      </c>
      <c r="D9" s="24" t="s">
        <v>13</v>
      </c>
      <c r="E9" s="24" t="s">
        <v>9</v>
      </c>
      <c r="F9" s="25" t="s">
        <v>12</v>
      </c>
      <c r="G9" s="18"/>
      <c r="H9" s="18"/>
      <c r="I9" s="18"/>
      <c r="J9" s="18"/>
      <c r="L9" s="28" t="s">
        <v>12</v>
      </c>
      <c r="M9" s="6">
        <f>COUNTIF(B4:F9,L9)</f>
        <v>2</v>
      </c>
      <c r="N9" s="33">
        <f t="shared" si="0"/>
        <v>2</v>
      </c>
      <c r="O9" s="32">
        <v>2</v>
      </c>
      <c r="P9" s="31" t="str">
        <f t="shared" si="1"/>
        <v>OK</v>
      </c>
      <c r="Q9" s="31"/>
      <c r="R9" s="31"/>
      <c r="S9" s="31"/>
    </row>
    <row r="10" spans="1:19" ht="22.5">
      <c r="A10" s="23"/>
      <c r="B10" s="23"/>
      <c r="C10" s="23"/>
      <c r="D10" s="23"/>
      <c r="E10" s="38" t="s">
        <v>14</v>
      </c>
      <c r="F10" s="38"/>
      <c r="L10" s="29" t="s">
        <v>9</v>
      </c>
      <c r="M10" s="6">
        <f>COUNTIF(B4:F9,L10)</f>
        <v>4</v>
      </c>
      <c r="N10" s="33">
        <f t="shared" si="0"/>
        <v>4</v>
      </c>
      <c r="O10" s="32">
        <v>4</v>
      </c>
      <c r="P10" s="31" t="str">
        <f t="shared" si="1"/>
        <v>OK</v>
      </c>
      <c r="Q10" s="31"/>
      <c r="R10" s="31"/>
      <c r="S10" s="31"/>
    </row>
    <row r="11" spans="1:19" ht="22.5">
      <c r="A11" s="23"/>
      <c r="B11" s="23"/>
      <c r="C11" s="23"/>
      <c r="D11" s="23"/>
      <c r="E11" s="39" t="s">
        <v>15</v>
      </c>
      <c r="F11" s="39"/>
      <c r="L11" s="29" t="s">
        <v>13</v>
      </c>
      <c r="M11" s="6">
        <f>COUNTIF(B4:F9,L11)</f>
        <v>1</v>
      </c>
      <c r="N11" s="33">
        <f t="shared" si="0"/>
        <v>1</v>
      </c>
      <c r="O11" s="32">
        <v>1</v>
      </c>
      <c r="P11" s="31" t="str">
        <f t="shared" si="1"/>
        <v>OK</v>
      </c>
      <c r="Q11" s="31"/>
      <c r="R11" s="31"/>
      <c r="S11" s="31"/>
    </row>
    <row r="12" spans="13:19" ht="23.25">
      <c r="M12" s="30">
        <f>SUM(M4:M11)</f>
        <v>30</v>
      </c>
      <c r="O12" s="30">
        <f>SUM(O4:O11)</f>
        <v>30</v>
      </c>
      <c r="P12" s="31"/>
      <c r="Q12" s="31"/>
      <c r="R12" s="31"/>
      <c r="S12" s="31"/>
    </row>
    <row r="13" ht="36" customHeight="1"/>
    <row r="14" ht="36" customHeight="1"/>
    <row r="15" ht="36" customHeight="1"/>
    <row r="16" ht="36" customHeight="1"/>
    <row r="17" ht="36" customHeight="1"/>
    <row r="18" ht="36" customHeight="1"/>
    <row r="19" ht="36" customHeight="1"/>
    <row r="20" ht="36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  <row r="108" ht="36" customHeight="1"/>
    <row r="109" ht="36" customHeight="1"/>
    <row r="110" ht="36" customHeight="1"/>
    <row r="111" ht="36" customHeight="1"/>
    <row r="112" ht="36" customHeight="1"/>
    <row r="113" ht="36" customHeight="1"/>
    <row r="114" ht="36" customHeight="1"/>
    <row r="115" ht="36" customHeight="1"/>
    <row r="116" ht="36" customHeight="1"/>
    <row r="117" ht="36" customHeight="1"/>
    <row r="118" ht="36" customHeight="1"/>
    <row r="119" ht="36" customHeight="1"/>
    <row r="120" ht="36" customHeight="1"/>
    <row r="121" ht="36" customHeight="1"/>
    <row r="122" ht="36" customHeight="1"/>
    <row r="123" ht="36" customHeight="1"/>
    <row r="124" ht="36" customHeight="1"/>
  </sheetData>
  <sheetProtection/>
  <mergeCells count="3">
    <mergeCell ref="A1:F1"/>
    <mergeCell ref="E10:F10"/>
    <mergeCell ref="E11:F11"/>
  </mergeCells>
  <conditionalFormatting sqref="P4:P11">
    <cfRule type="containsText" priority="1" dxfId="2" operator="containsText" stopIfTrue="1" text="HATA">
      <formula>NOT(ISERROR(SEARCH("HATA",P4)))</formula>
    </cfRule>
    <cfRule type="containsText" priority="2" dxfId="3" operator="containsText" stopIfTrue="1" text="OK">
      <formula>NOT(ISERROR(SEARCH("OK",P4)))</formula>
    </cfRule>
  </conditionalFormatting>
  <printOptions/>
  <pageMargins left="0.6692913385826772" right="0.6299212598425197" top="0.3937007874015748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="70" zoomScaleNormal="70" zoomScalePageLayoutView="0" workbookViewId="0" topLeftCell="A1">
      <selection activeCell="R10" sqref="R10"/>
    </sheetView>
  </sheetViews>
  <sheetFormatPr defaultColWidth="9.140625" defaultRowHeight="15"/>
  <cols>
    <col min="1" max="1" width="6.00390625" style="10" customWidth="1"/>
    <col min="2" max="6" width="24.8515625" style="10" customWidth="1"/>
    <col min="7" max="14" width="1.57421875" style="10" customWidth="1"/>
    <col min="15" max="16384" width="9.140625" style="10" customWidth="1"/>
  </cols>
  <sheetData>
    <row r="1" spans="1:6" ht="41.25" customHeight="1" thickBot="1">
      <c r="A1" s="40" t="str">
        <f>'DERS PROGRAMI'!A1</f>
        <v>2/A SINIFI HAFTALIK DERS PROGRAMI</v>
      </c>
      <c r="B1" s="41"/>
      <c r="C1" s="41"/>
      <c r="D1" s="41"/>
      <c r="E1" s="41"/>
      <c r="F1" s="42"/>
    </row>
    <row r="2" ht="41.25" customHeight="1"/>
    <row r="3" spans="1:6" s="12" customFormat="1" ht="49.5" customHeight="1">
      <c r="A3" s="11"/>
      <c r="B3" s="13" t="str">
        <f>'DERS PROGRAMI'!B3</f>
        <v>PAZARTESİ</v>
      </c>
      <c r="C3" s="13" t="str">
        <f>'DERS PROGRAMI'!C3</f>
        <v>SALI</v>
      </c>
      <c r="D3" s="13" t="str">
        <f>'DERS PROGRAMI'!D3</f>
        <v>ÇARŞAMBA</v>
      </c>
      <c r="E3" s="13" t="str">
        <f>'DERS PROGRAMI'!E3</f>
        <v>PERŞEMBE</v>
      </c>
      <c r="F3" s="13" t="str">
        <f>'DERS PROGRAMI'!F3</f>
        <v>CUMA</v>
      </c>
    </row>
    <row r="4" spans="1:6" s="12" customFormat="1" ht="49.5" customHeight="1">
      <c r="A4" s="13">
        <f>'DERS PROGRAMI'!A4</f>
        <v>1</v>
      </c>
      <c r="B4" s="14" t="str">
        <f>'DERS PROGRAMI'!B4</f>
        <v>HAYAT BİLGİSİ</v>
      </c>
      <c r="C4" s="14" t="str">
        <f>'DERS PROGRAMI'!C4</f>
        <v>HAYAT BİLGİSİ</v>
      </c>
      <c r="D4" s="14" t="str">
        <f>'DERS PROGRAMI'!D4</f>
        <v>HAYAT BİLGİSİ</v>
      </c>
      <c r="E4" s="14" t="str">
        <f>'DERS PROGRAMI'!E4</f>
        <v>HAYAT BİLGİSİ</v>
      </c>
      <c r="F4" s="14" t="str">
        <f>'DERS PROGRAMI'!F4</f>
        <v>TÜRKÇE</v>
      </c>
    </row>
    <row r="5" spans="1:6" s="12" customFormat="1" ht="49.5" customHeight="1">
      <c r="A5" s="13">
        <f>'DERS PROGRAMI'!A5</f>
        <v>2</v>
      </c>
      <c r="B5" s="14" t="str">
        <f>'DERS PROGRAMI'!B5</f>
        <v>MATEMATİK</v>
      </c>
      <c r="C5" s="14" t="str">
        <f>'DERS PROGRAMI'!C5</f>
        <v>MATEMATİK</v>
      </c>
      <c r="D5" s="14" t="str">
        <f>'DERS PROGRAMI'!D5</f>
        <v>MATEMATİK</v>
      </c>
      <c r="E5" s="14" t="str">
        <f>'DERS PROGRAMI'!E5</f>
        <v>MATEMATİK</v>
      </c>
      <c r="F5" s="14" t="str">
        <f>'DERS PROGRAMI'!F5</f>
        <v>MÜZİK</v>
      </c>
    </row>
    <row r="6" spans="1:6" s="12" customFormat="1" ht="49.5" customHeight="1">
      <c r="A6" s="13">
        <f>'DERS PROGRAMI'!A6</f>
        <v>3</v>
      </c>
      <c r="B6" s="14" t="str">
        <f>'DERS PROGRAMI'!B6</f>
        <v>TÜRKÇE</v>
      </c>
      <c r="C6" s="14" t="str">
        <f>'DERS PROGRAMI'!C6</f>
        <v>TÜRKÇE</v>
      </c>
      <c r="D6" s="14" t="str">
        <f>'DERS PROGRAMI'!D6</f>
        <v>TÜRKÇE</v>
      </c>
      <c r="E6" s="14" t="str">
        <f>'DERS PROGRAMI'!E6</f>
        <v>TÜRKÇE</v>
      </c>
      <c r="F6" s="14" t="str">
        <f>'DERS PROGRAMI'!F6</f>
        <v>TÜRKÇE</v>
      </c>
    </row>
    <row r="7" spans="1:6" s="12" customFormat="1" ht="49.5" customHeight="1">
      <c r="A7" s="13">
        <f>'DERS PROGRAMI'!A7</f>
        <v>4</v>
      </c>
      <c r="B7" s="14" t="str">
        <f>'DERS PROGRAMI'!B7</f>
        <v>TÜRKÇE</v>
      </c>
      <c r="C7" s="14" t="str">
        <f>'DERS PROGRAMI'!C7</f>
        <v>TÜRKÇE</v>
      </c>
      <c r="D7" s="14" t="str">
        <f>'DERS PROGRAMI'!D7</f>
        <v>TÜRKÇE</v>
      </c>
      <c r="E7" s="14" t="str">
        <f>'DERS PROGRAMI'!E7</f>
        <v>TÜRKÇE</v>
      </c>
      <c r="F7" s="14" t="str">
        <f>'DERS PROGRAMI'!F7</f>
        <v>TÜRKÇE</v>
      </c>
    </row>
    <row r="8" spans="1:6" s="12" customFormat="1" ht="49.5" customHeight="1">
      <c r="A8" s="13">
        <f>'DERS PROGRAMI'!A8</f>
        <v>5</v>
      </c>
      <c r="B8" s="14" t="str">
        <f>'DERS PROGRAMI'!B8</f>
        <v>SERBEST ETKİNLİKLER</v>
      </c>
      <c r="C8" s="14" t="str">
        <f>'DERS PROGRAMI'!C8</f>
        <v>SERBEST ETKİNLİKLER</v>
      </c>
      <c r="D8" s="14" t="str">
        <f>'DERS PROGRAMI'!D8</f>
        <v>MÜZİK</v>
      </c>
      <c r="E8" s="14" t="str">
        <f>'DERS PROGRAMI'!E8</f>
        <v>SERBEST ETKİNLİKLER</v>
      </c>
      <c r="F8" s="14" t="str">
        <f>'DERS PROGRAMI'!F8</f>
        <v>BEDEN EĞİTİMİ</v>
      </c>
    </row>
    <row r="9" spans="1:6" s="12" customFormat="1" ht="49.5" customHeight="1">
      <c r="A9" s="13">
        <f>'DERS PROGRAMI'!A9</f>
        <v>6</v>
      </c>
      <c r="B9" s="14" t="str">
        <f>'DERS PROGRAMI'!B9</f>
        <v>RESİM</v>
      </c>
      <c r="C9" s="14" t="str">
        <f>'DERS PROGRAMI'!C9</f>
        <v>RESİM</v>
      </c>
      <c r="D9" s="14" t="str">
        <f>'DERS PROGRAMI'!D9</f>
        <v>REHBERLİK VE SOSYAL ETK.</v>
      </c>
      <c r="E9" s="14" t="str">
        <f>'DERS PROGRAMI'!E9</f>
        <v>SERBEST ETKİNLİKLER</v>
      </c>
      <c r="F9" s="14" t="str">
        <f>'DERS PROGRAMI'!F9</f>
        <v>BEDEN EĞİTİMİ</v>
      </c>
    </row>
    <row r="10" ht="24" customHeight="1"/>
    <row r="11" spans="5:6" ht="24" customHeight="1">
      <c r="E11" s="43" t="str">
        <f>'DERS PROGRAMI'!E10</f>
        <v>MURAT KÜÇÜK</v>
      </c>
      <c r="F11" s="43"/>
    </row>
    <row r="12" spans="5:6" ht="24" customHeight="1">
      <c r="E12" s="43" t="str">
        <f>'DERS PROGRAMI'!E11</f>
        <v>2/A SINIF ÖĞRETMENİ</v>
      </c>
      <c r="F12" s="43"/>
    </row>
    <row r="13" ht="24" customHeight="1"/>
    <row r="14" ht="24" customHeight="1"/>
    <row r="15" ht="24" customHeight="1"/>
  </sheetData>
  <sheetProtection/>
  <mergeCells count="3">
    <mergeCell ref="A1:F1"/>
    <mergeCell ref="E11:F11"/>
    <mergeCell ref="E12:F12"/>
  </mergeCells>
  <printOptions/>
  <pageMargins left="0.7874015748031497" right="0.5905511811023623" top="0.7874015748031497" bottom="0.669291338582677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3.57421875" style="7" customWidth="1"/>
    <col min="2" max="6" width="17.00390625" style="7" customWidth="1"/>
    <col min="7" max="16384" width="9.140625" style="7" customWidth="1"/>
  </cols>
  <sheetData>
    <row r="1" spans="1:6" ht="30" customHeight="1" thickBot="1">
      <c r="A1" s="46" t="str">
        <f>'DERS PROGRAMI'!A1</f>
        <v>2/A SINIFI HAFTALIK DERS PROGRAMI</v>
      </c>
      <c r="B1" s="47"/>
      <c r="C1" s="47"/>
      <c r="D1" s="47"/>
      <c r="E1" s="47"/>
      <c r="F1" s="48"/>
    </row>
    <row r="2" ht="30" customHeight="1"/>
    <row r="3" spans="1:6" s="8" customFormat="1" ht="36" customHeight="1">
      <c r="A3" s="19"/>
      <c r="B3" s="19" t="str">
        <f>'DERS PROGRAMI'!B3</f>
        <v>PAZARTESİ</v>
      </c>
      <c r="C3" s="19" t="str">
        <f>'DERS PROGRAMI'!C3</f>
        <v>SALI</v>
      </c>
      <c r="D3" s="19" t="str">
        <f>'DERS PROGRAMI'!D3</f>
        <v>ÇARŞAMBA</v>
      </c>
      <c r="E3" s="19" t="str">
        <f>'DERS PROGRAMI'!E3</f>
        <v>PERŞEMBE</v>
      </c>
      <c r="F3" s="19" t="str">
        <f>'DERS PROGRAMI'!F3</f>
        <v>CUMA</v>
      </c>
    </row>
    <row r="4" spans="1:6" s="9" customFormat="1" ht="36" customHeight="1">
      <c r="A4" s="19">
        <f>'DERS PROGRAMI'!A4</f>
        <v>1</v>
      </c>
      <c r="B4" s="20" t="str">
        <f>'DERS PROGRAMI'!B4</f>
        <v>HAYAT BİLGİSİ</v>
      </c>
      <c r="C4" s="20" t="str">
        <f>'DERS PROGRAMI'!C4</f>
        <v>HAYAT BİLGİSİ</v>
      </c>
      <c r="D4" s="20" t="str">
        <f>'DERS PROGRAMI'!D4</f>
        <v>HAYAT BİLGİSİ</v>
      </c>
      <c r="E4" s="20" t="str">
        <f>'DERS PROGRAMI'!E4</f>
        <v>HAYAT BİLGİSİ</v>
      </c>
      <c r="F4" s="20" t="str">
        <f>'DERS PROGRAMI'!F4</f>
        <v>TÜRKÇE</v>
      </c>
    </row>
    <row r="5" spans="1:6" s="9" customFormat="1" ht="36" customHeight="1">
      <c r="A5" s="19">
        <f>'DERS PROGRAMI'!A5</f>
        <v>2</v>
      </c>
      <c r="B5" s="20" t="str">
        <f>'DERS PROGRAMI'!B5</f>
        <v>MATEMATİK</v>
      </c>
      <c r="C5" s="20" t="str">
        <f>'DERS PROGRAMI'!C5</f>
        <v>MATEMATİK</v>
      </c>
      <c r="D5" s="20" t="str">
        <f>'DERS PROGRAMI'!D5</f>
        <v>MATEMATİK</v>
      </c>
      <c r="E5" s="20" t="str">
        <f>'DERS PROGRAMI'!E5</f>
        <v>MATEMATİK</v>
      </c>
      <c r="F5" s="20" t="str">
        <f>'DERS PROGRAMI'!F5</f>
        <v>MÜZİK</v>
      </c>
    </row>
    <row r="6" spans="1:6" s="9" customFormat="1" ht="36" customHeight="1">
      <c r="A6" s="19">
        <f>'DERS PROGRAMI'!A6</f>
        <v>3</v>
      </c>
      <c r="B6" s="20" t="str">
        <f>'DERS PROGRAMI'!B6</f>
        <v>TÜRKÇE</v>
      </c>
      <c r="C6" s="20" t="str">
        <f>'DERS PROGRAMI'!C6</f>
        <v>TÜRKÇE</v>
      </c>
      <c r="D6" s="20" t="str">
        <f>'DERS PROGRAMI'!D6</f>
        <v>TÜRKÇE</v>
      </c>
      <c r="E6" s="20" t="str">
        <f>'DERS PROGRAMI'!E6</f>
        <v>TÜRKÇE</v>
      </c>
      <c r="F6" s="20" t="str">
        <f>'DERS PROGRAMI'!F6</f>
        <v>TÜRKÇE</v>
      </c>
    </row>
    <row r="7" spans="1:6" s="9" customFormat="1" ht="36" customHeight="1">
      <c r="A7" s="19">
        <f>'DERS PROGRAMI'!A7</f>
        <v>4</v>
      </c>
      <c r="B7" s="20" t="str">
        <f>'DERS PROGRAMI'!B7</f>
        <v>TÜRKÇE</v>
      </c>
      <c r="C7" s="20" t="str">
        <f>'DERS PROGRAMI'!C7</f>
        <v>TÜRKÇE</v>
      </c>
      <c r="D7" s="20" t="str">
        <f>'DERS PROGRAMI'!D7</f>
        <v>TÜRKÇE</v>
      </c>
      <c r="E7" s="20" t="str">
        <f>'DERS PROGRAMI'!E7</f>
        <v>TÜRKÇE</v>
      </c>
      <c r="F7" s="20" t="str">
        <f>'DERS PROGRAMI'!F7</f>
        <v>TÜRKÇE</v>
      </c>
    </row>
    <row r="8" spans="1:6" s="9" customFormat="1" ht="37.5">
      <c r="A8" s="19">
        <f>'DERS PROGRAMI'!A8</f>
        <v>5</v>
      </c>
      <c r="B8" s="20" t="str">
        <f>'DERS PROGRAMI'!B8</f>
        <v>SERBEST ETKİNLİKLER</v>
      </c>
      <c r="C8" s="20" t="str">
        <f>'DERS PROGRAMI'!C8</f>
        <v>SERBEST ETKİNLİKLER</v>
      </c>
      <c r="D8" s="20" t="str">
        <f>'DERS PROGRAMI'!D8</f>
        <v>MÜZİK</v>
      </c>
      <c r="E8" s="20" t="str">
        <f>'DERS PROGRAMI'!E8</f>
        <v>SERBEST ETKİNLİKLER</v>
      </c>
      <c r="F8" s="20" t="str">
        <f>'DERS PROGRAMI'!F8</f>
        <v>BEDEN EĞİTİMİ</v>
      </c>
    </row>
    <row r="9" spans="1:6" s="9" customFormat="1" ht="37.5">
      <c r="A9" s="19">
        <f>'DERS PROGRAMI'!A9</f>
        <v>6</v>
      </c>
      <c r="B9" s="20" t="str">
        <f>'DERS PROGRAMI'!B9</f>
        <v>RESİM</v>
      </c>
      <c r="C9" s="20" t="str">
        <f>'DERS PROGRAMI'!C9</f>
        <v>RESİM</v>
      </c>
      <c r="D9" s="20" t="str">
        <f>'DERS PROGRAMI'!D9</f>
        <v>REHBERLİK VE SOSYAL ETK.</v>
      </c>
      <c r="E9" s="20" t="str">
        <f>'DERS PROGRAMI'!E9</f>
        <v>SERBEST ETKİNLİKLER</v>
      </c>
      <c r="F9" s="20" t="str">
        <f>'DERS PROGRAMI'!F9</f>
        <v>BEDEN EĞİTİMİ</v>
      </c>
    </row>
    <row r="10" ht="22.5" customHeight="1"/>
    <row r="11" spans="5:6" ht="15">
      <c r="E11" s="44" t="str">
        <f>'DERS PROGRAMI'!E10</f>
        <v>MURAT KÜÇÜK</v>
      </c>
      <c r="F11" s="44"/>
    </row>
    <row r="12" spans="5:6" ht="15">
      <c r="E12" s="45" t="str">
        <f>'DERS PROGRAMI'!E11</f>
        <v>2/A SINIF ÖĞRETMENİ</v>
      </c>
      <c r="F12" s="45"/>
    </row>
    <row r="13" spans="5:6" ht="51.75" customHeight="1" thickBot="1">
      <c r="E13" s="21"/>
      <c r="F13" s="21"/>
    </row>
    <row r="14" spans="1:6" ht="36" customHeight="1" thickBot="1">
      <c r="A14" s="46" t="str">
        <f>A1</f>
        <v>2/A SINIFI HAFTALIK DERS PROGRAMI</v>
      </c>
      <c r="B14" s="47"/>
      <c r="C14" s="47"/>
      <c r="D14" s="47"/>
      <c r="E14" s="47"/>
      <c r="F14" s="48"/>
    </row>
    <row r="15" ht="30" customHeight="1"/>
    <row r="16" spans="1:6" ht="36" customHeight="1">
      <c r="A16" s="19"/>
      <c r="B16" s="19" t="str">
        <f aca="true" t="shared" si="0" ref="B16:F22">B3</f>
        <v>PAZARTESİ</v>
      </c>
      <c r="C16" s="19" t="str">
        <f t="shared" si="0"/>
        <v>SALI</v>
      </c>
      <c r="D16" s="19" t="str">
        <f t="shared" si="0"/>
        <v>ÇARŞAMBA</v>
      </c>
      <c r="E16" s="19" t="str">
        <f t="shared" si="0"/>
        <v>PERŞEMBE</v>
      </c>
      <c r="F16" s="19" t="str">
        <f t="shared" si="0"/>
        <v>CUMA</v>
      </c>
    </row>
    <row r="17" spans="1:6" ht="36" customHeight="1">
      <c r="A17" s="19">
        <f aca="true" t="shared" si="1" ref="A17:A22">A4</f>
        <v>1</v>
      </c>
      <c r="B17" s="20" t="str">
        <f t="shared" si="0"/>
        <v>HAYAT BİLGİSİ</v>
      </c>
      <c r="C17" s="20" t="str">
        <f t="shared" si="0"/>
        <v>HAYAT BİLGİSİ</v>
      </c>
      <c r="D17" s="20" t="str">
        <f t="shared" si="0"/>
        <v>HAYAT BİLGİSİ</v>
      </c>
      <c r="E17" s="20" t="str">
        <f t="shared" si="0"/>
        <v>HAYAT BİLGİSİ</v>
      </c>
      <c r="F17" s="20" t="str">
        <f t="shared" si="0"/>
        <v>TÜRKÇE</v>
      </c>
    </row>
    <row r="18" spans="1:6" ht="36" customHeight="1">
      <c r="A18" s="19">
        <f t="shared" si="1"/>
        <v>2</v>
      </c>
      <c r="B18" s="20" t="str">
        <f t="shared" si="0"/>
        <v>MATEMATİK</v>
      </c>
      <c r="C18" s="20" t="str">
        <f t="shared" si="0"/>
        <v>MATEMATİK</v>
      </c>
      <c r="D18" s="20" t="str">
        <f t="shared" si="0"/>
        <v>MATEMATİK</v>
      </c>
      <c r="E18" s="20" t="str">
        <f t="shared" si="0"/>
        <v>MATEMATİK</v>
      </c>
      <c r="F18" s="20" t="str">
        <f t="shared" si="0"/>
        <v>MÜZİK</v>
      </c>
    </row>
    <row r="19" spans="1:6" ht="36" customHeight="1">
      <c r="A19" s="19">
        <f t="shared" si="1"/>
        <v>3</v>
      </c>
      <c r="B19" s="20" t="str">
        <f t="shared" si="0"/>
        <v>TÜRKÇE</v>
      </c>
      <c r="C19" s="20" t="str">
        <f t="shared" si="0"/>
        <v>TÜRKÇE</v>
      </c>
      <c r="D19" s="20" t="str">
        <f t="shared" si="0"/>
        <v>TÜRKÇE</v>
      </c>
      <c r="E19" s="20" t="str">
        <f t="shared" si="0"/>
        <v>TÜRKÇE</v>
      </c>
      <c r="F19" s="20" t="str">
        <f t="shared" si="0"/>
        <v>TÜRKÇE</v>
      </c>
    </row>
    <row r="20" spans="1:6" ht="36" customHeight="1">
      <c r="A20" s="19">
        <f t="shared" si="1"/>
        <v>4</v>
      </c>
      <c r="B20" s="20" t="str">
        <f t="shared" si="0"/>
        <v>TÜRKÇE</v>
      </c>
      <c r="C20" s="20" t="str">
        <f t="shared" si="0"/>
        <v>TÜRKÇE</v>
      </c>
      <c r="D20" s="20" t="str">
        <f t="shared" si="0"/>
        <v>TÜRKÇE</v>
      </c>
      <c r="E20" s="20" t="str">
        <f t="shared" si="0"/>
        <v>TÜRKÇE</v>
      </c>
      <c r="F20" s="20" t="str">
        <f t="shared" si="0"/>
        <v>TÜRKÇE</v>
      </c>
    </row>
    <row r="21" spans="1:6" ht="37.5">
      <c r="A21" s="19">
        <f t="shared" si="1"/>
        <v>5</v>
      </c>
      <c r="B21" s="20" t="str">
        <f t="shared" si="0"/>
        <v>SERBEST ETKİNLİKLER</v>
      </c>
      <c r="C21" s="20" t="str">
        <f t="shared" si="0"/>
        <v>SERBEST ETKİNLİKLER</v>
      </c>
      <c r="D21" s="20" t="str">
        <f t="shared" si="0"/>
        <v>MÜZİK</v>
      </c>
      <c r="E21" s="20" t="str">
        <f t="shared" si="0"/>
        <v>SERBEST ETKİNLİKLER</v>
      </c>
      <c r="F21" s="20" t="str">
        <f t="shared" si="0"/>
        <v>BEDEN EĞİTİMİ</v>
      </c>
    </row>
    <row r="22" spans="1:6" ht="37.5">
      <c r="A22" s="19">
        <f t="shared" si="1"/>
        <v>6</v>
      </c>
      <c r="B22" s="20" t="str">
        <f t="shared" si="0"/>
        <v>RESİM</v>
      </c>
      <c r="C22" s="20" t="str">
        <f t="shared" si="0"/>
        <v>RESİM</v>
      </c>
      <c r="D22" s="20" t="str">
        <f t="shared" si="0"/>
        <v>REHBERLİK VE SOSYAL ETK.</v>
      </c>
      <c r="E22" s="20" t="str">
        <f t="shared" si="0"/>
        <v>SERBEST ETKİNLİKLER</v>
      </c>
      <c r="F22" s="20" t="str">
        <f t="shared" si="0"/>
        <v>BEDEN EĞİTİMİ</v>
      </c>
    </row>
    <row r="23" ht="22.5" customHeight="1"/>
    <row r="24" spans="5:6" ht="15">
      <c r="E24" s="44" t="str">
        <f>E11</f>
        <v>MURAT KÜÇÜK</v>
      </c>
      <c r="F24" s="44"/>
    </row>
    <row r="25" spans="5:6" ht="15">
      <c r="E25" s="44" t="str">
        <f>E12</f>
        <v>2/A SINIF ÖĞRETMENİ</v>
      </c>
      <c r="F25" s="44"/>
    </row>
    <row r="26" ht="6" customHeight="1"/>
    <row r="27" ht="6" customHeight="1"/>
    <row r="28" ht="6" customHeight="1"/>
    <row r="29" ht="6" customHeight="1"/>
    <row r="30" ht="6" customHeight="1"/>
    <row r="31" ht="6" customHeight="1"/>
    <row r="32" ht="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</sheetData>
  <sheetProtection/>
  <mergeCells count="6">
    <mergeCell ref="E11:F11"/>
    <mergeCell ref="E12:F12"/>
    <mergeCell ref="A1:F1"/>
    <mergeCell ref="A14:F14"/>
    <mergeCell ref="E24:F24"/>
    <mergeCell ref="E25:F25"/>
  </mergeCells>
  <printOptions/>
  <pageMargins left="0.6692913385826772" right="0.6299212598425197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casper</cp:lastModifiedBy>
  <cp:lastPrinted>2012-09-22T10:52:45Z</cp:lastPrinted>
  <dcterms:created xsi:type="dcterms:W3CDTF">2011-09-19T15:23:20Z</dcterms:created>
  <dcterms:modified xsi:type="dcterms:W3CDTF">2012-09-22T10:57:01Z</dcterms:modified>
  <cp:category/>
  <cp:version/>
  <cp:contentType/>
  <cp:contentStatus/>
</cp:coreProperties>
</file>